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01086113101\Downloads\"/>
    </mc:Choice>
  </mc:AlternateContent>
  <xr:revisionPtr revIDLastSave="0" documentId="13_ncr:1_{EC584959-FF0A-4FAE-AA8D-09FC7A518740}" xr6:coauthVersionLast="47" xr6:coauthVersionMax="47" xr10:uidLastSave="{00000000-0000-0000-0000-000000000000}"/>
  <bookViews>
    <workbookView xWindow="28680" yWindow="-120" windowWidth="29040" windowHeight="15720" activeTab="5" xr2:uid="{00000000-000D-0000-FFFF-FFFF00000000}"/>
  </bookViews>
  <sheets>
    <sheet name="LEGENDA" sheetId="1" r:id="rId1"/>
    <sheet name="OBJETIVOS" sheetId="2" r:id="rId2"/>
    <sheet name="OBJ_ESP_1" sheetId="3" r:id="rId3"/>
    <sheet name="OBJ_ESP_2" sheetId="4" r:id="rId4"/>
    <sheet name="OBJ_ESP_3" sheetId="5" r:id="rId5"/>
    <sheet name="OBJ_ESP_4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gD8eMhFMXKuSvsVMXINRUqD+aMlg=="/>
    </ext>
  </extLst>
</workbook>
</file>

<file path=xl/calcChain.xml><?xml version="1.0" encoding="utf-8"?>
<calcChain xmlns="http://schemas.openxmlformats.org/spreadsheetml/2006/main">
  <c r="A4" i="6" l="1"/>
  <c r="A1" i="6"/>
  <c r="A4" i="5"/>
  <c r="A1" i="5"/>
  <c r="A4" i="4"/>
  <c r="A1" i="4"/>
  <c r="A4" i="3"/>
  <c r="A1" i="3"/>
</calcChain>
</file>

<file path=xl/sharedStrings.xml><?xml version="1.0" encoding="utf-8"?>
<sst xmlns="http://schemas.openxmlformats.org/spreadsheetml/2006/main" count="298" uniqueCount="181">
  <si>
    <t>CONCEITOS DA MATRIZ DE PLANEJAMENTO</t>
  </si>
  <si>
    <t>Conceito</t>
  </si>
  <si>
    <t>Definição</t>
  </si>
  <si>
    <t>Visão de Futuro</t>
  </si>
  <si>
    <r>
      <t xml:space="preserve">Elaborada de forma a responder às necessidades de conservação das espécies ou ambientes foco, a Visão de Futuro representa o cenário que se almeja chegar em longo prazo. </t>
    </r>
    <r>
      <rPr>
        <i/>
        <sz val="12"/>
        <color rgb="FF000000"/>
        <rFont val="Calibri"/>
        <family val="2"/>
      </rPr>
      <t>A elaboração de uma Visão de Futuro é opcional</t>
    </r>
    <r>
      <rPr>
        <sz val="12"/>
        <color rgb="FF000000"/>
        <rFont val="Calibri"/>
        <family val="2"/>
      </rPr>
      <t xml:space="preserve"> e seu horizonte temporal é específico para cada Plano.</t>
    </r>
  </si>
  <si>
    <t>Objetivo Geral</t>
  </si>
  <si>
    <t>Mudança positiva na conservação das espécies ou ambientes foco que o PAN pretende alcançar. É uma perspectiva compartilhada dos participantes do Plano que reflete um estado ou condição necessária e, sobretudo, possível de se alcançar em cinco anos ou no tempo de vigência determinado para o ciclo de gestão do Plano. O Objetivo Geral do Plano contribuirá para atingir o cenário que se almeja chegar em longo prazo.</t>
  </si>
  <si>
    <t>Objetivos Específicos</t>
  </si>
  <si>
    <t>Resultado intermediário para a superação ou minimização das ameaças ao foco de conservação, devendo ser mensurável e exequível dentro do tempo determinado para o ciclo de gestão do Plano, contribuindo decisivamente para alcançar o Objetivo Geral.</t>
  </si>
  <si>
    <t>Ação</t>
  </si>
  <si>
    <t>Representa o que deve ser feito para alcançar o Objetivo Específico, buscando reverter as ameaças a ele associadas. As ações devem ser específicas, mensuráveis, relevantes, exequíveis e ter efeito dentro do tempo determinado para o ciclo de gestão do Plano (5 anos), e estar situadas dentro da esfera de atribuições e competências dos participantes da Oficina de Planejamento.</t>
  </si>
  <si>
    <t>Produto</t>
  </si>
  <si>
    <t>Aquilo que é obtido pela realização da ação. Deve ser mensurável, tangível, comprovar a execução da ação e estar situado dentro da esfera de atribuições e competências dos participantes da Oficina de Planejamento.</t>
  </si>
  <si>
    <t>Resultado Esperado</t>
  </si>
  <si>
    <t>Indica qual resultado pretende-se alcançar com a execução da ação. Diferente do produto, este item pode estar fora da esfera de atribuições e competências dos participantes da oficina e não é de preenchimento obrigatório.</t>
  </si>
  <si>
    <t>Período</t>
  </si>
  <si>
    <t>Datas de início e término da implementação da ação, sendo que o término deve estar dentro do tempo determinado para o ciclo de gestão do Plano.</t>
  </si>
  <si>
    <t>Articulador</t>
  </si>
  <si>
    <t>Pessoa responsável por articular a implementação da ação e apresentar o produto obtido. No entanto, ele não é o único responsável pela execução da ação.</t>
  </si>
  <si>
    <t>Colaboradores</t>
  </si>
  <si>
    <t>Pessoas ou instituições corresponsáveis pela execução da ação, que auxiliam nas diferentes etapas de sua implementação.</t>
  </si>
  <si>
    <t>Custo Estimado</t>
  </si>
  <si>
    <t>É um campo numérico com a estimativa dos recursos financeiros necessários para a implementação da ação.</t>
  </si>
  <si>
    <t>Localidade</t>
  </si>
  <si>
    <t>Localização geográfica onde será executada a ação durante o ciclo de gestão vigente. Geralmente, a localidade possui menor escala e está relacionada com a área de atuação do articulador e colaboradores da ação, sendo a unidade geográfica mínima o município ou a bacia/tributário onde a ação será realizada.</t>
  </si>
  <si>
    <t>Área de Relevância</t>
  </si>
  <si>
    <t>Localização geográfica de todas as áreas importantes para a execução da ação, independente da área de atuação do articulador e colaboradores. Assim, a Área de Relevância é aquela onde a execução da ação é necessária, ainda que não seja viável no atual ciclo de gestão.</t>
  </si>
  <si>
    <t>Observação</t>
  </si>
  <si>
    <t>Informações relevantes para a execução da ação.</t>
  </si>
  <si>
    <t>PLANO DE CONTROLE DO JAVALI NO MUNICÍPIO DE SILVÂNIA</t>
  </si>
  <si>
    <t>Controlar a infestação de javalis no município de Silvânia e na Floresta Nacional, considerando suas particularidades, reduzindo seus impactos ambientais, socioeconômicos e sanitários a níveis mínimos, com medidas que envolvam produtores rurais, sociedade civil organizada e instituições públicas.</t>
  </si>
  <si>
    <t>OBJETIVO GERAL</t>
  </si>
  <si>
    <t>Reduzir e monitorar a população de javali e seus impactos no município de Silvânia, envolvendo a comunidade local e instituições.</t>
  </si>
  <si>
    <t>OBJETIVO ESPECÍFICO 1</t>
  </si>
  <si>
    <t>Reduzir a população de javalis no município de Silvânia</t>
  </si>
  <si>
    <t>OBJETIVO ESPECÍFICO 2</t>
  </si>
  <si>
    <t>Reduzir o conflito entre proprietários, moradores do meio rural e controladores de javali</t>
  </si>
  <si>
    <t>OBJETIVO ESPECÍFICO 3</t>
  </si>
  <si>
    <t>Sensibilizar e envolver controladores, comunidade local, instituições e municípios vizinhos quanto às formas de prevenção e controle de javali</t>
  </si>
  <si>
    <t>OBJETIVO ESPECÍFICO 4</t>
  </si>
  <si>
    <t>Gerar dados e monitorar a população de javalis no município de Silvânia</t>
  </si>
  <si>
    <t>Nº</t>
  </si>
  <si>
    <t>Custo estimado (R$)</t>
  </si>
  <si>
    <t>Observações</t>
  </si>
  <si>
    <t>Início</t>
  </si>
  <si>
    <t>Fim</t>
  </si>
  <si>
    <t>1.1</t>
  </si>
  <si>
    <t>Atas de reuniões, listas de presença de reuniões e relatórios</t>
  </si>
  <si>
    <t>Maio 2019</t>
  </si>
  <si>
    <t>Maio 2024</t>
  </si>
  <si>
    <t>Antônio Sêneca (EMATER)</t>
  </si>
  <si>
    <t>Daniel Terra (ANCC)</t>
  </si>
  <si>
    <t>1.2</t>
  </si>
  <si>
    <t>Autorizações e declarações emitidas, relatórios de manejo</t>
  </si>
  <si>
    <t>Renato Cézar de Miranda (ICMBio Flona de Silvânia)</t>
  </si>
  <si>
    <t>1.3</t>
  </si>
  <si>
    <t>1.4</t>
  </si>
  <si>
    <t>Atas de reuniões, listas de presença de reuniões, editais publicados, contratos firmados, etc</t>
  </si>
  <si>
    <t>1.5</t>
  </si>
  <si>
    <t>Banco criado</t>
  </si>
  <si>
    <t>Novembro 2019</t>
  </si>
  <si>
    <t>Maria Mirtes (IBAMA/GO)</t>
  </si>
  <si>
    <t>sem custo</t>
  </si>
  <si>
    <t>2.1</t>
  </si>
  <si>
    <t>Relatórios de manejo e portaria municipal instituindo os núcleos de controle</t>
  </si>
  <si>
    <t>2.2</t>
  </si>
  <si>
    <t>Sistema criado, atas de reuniões, listas de presença de reuniões, relatórios, etc</t>
  </si>
  <si>
    <t>2.3</t>
  </si>
  <si>
    <t>Relatórios com legalidades identificadas</t>
  </si>
  <si>
    <t>2.4</t>
  </si>
  <si>
    <t>Relatórios de fiscalização</t>
  </si>
  <si>
    <t>3.1</t>
  </si>
  <si>
    <t>Material elaborado (ex.: cartazes, folders, banners, vinhetas, vídeos) e material impresso</t>
  </si>
  <si>
    <t>Elaboração, confecção e impressão (cartazes, folders, banners, vinhetas, vídeo).</t>
  </si>
  <si>
    <t>3.2</t>
  </si>
  <si>
    <t>Publicações em mídias sociais</t>
  </si>
  <si>
    <t>3.3</t>
  </si>
  <si>
    <t>Material elaborado (ex.: cartazes, folders, banners, vinhetas, vídeos)</t>
  </si>
  <si>
    <t>Marcelo Penha (IFAG)</t>
  </si>
  <si>
    <t>3.4</t>
  </si>
  <si>
    <t>Material sobre o evento, listas de presenças de eventos, relatórios, etc</t>
  </si>
  <si>
    <t>Reuniões, seminários, etc.</t>
  </si>
  <si>
    <t>3.5</t>
  </si>
  <si>
    <t>Conteúdo programático atualizado com temática de javali inclusa</t>
  </si>
  <si>
    <t>Incluir cursos de Ciências Agrárias, e instituições de ensino</t>
  </si>
  <si>
    <t>3.6</t>
  </si>
  <si>
    <t>Listas de presença dos cursos</t>
  </si>
  <si>
    <t>Atendimento a população em geral</t>
  </si>
  <si>
    <t>3.7</t>
  </si>
  <si>
    <t>Reportagens, entrevistas e matérias publicadas</t>
  </si>
  <si>
    <t>3.8</t>
  </si>
  <si>
    <t>3.9</t>
  </si>
  <si>
    <t>Documentos encaminhados, atas e listas de reuniões</t>
  </si>
  <si>
    <t>3.10</t>
  </si>
  <si>
    <t>3.11</t>
  </si>
  <si>
    <t>Atas e listas de presença de reuniões, intercâmbios e cursos</t>
  </si>
  <si>
    <t>4.1</t>
  </si>
  <si>
    <t>Questionário elaborado e aplicado, relatório com resultados e banco de dados</t>
  </si>
  <si>
    <t>4.2</t>
  </si>
  <si>
    <t>Mapas elaborados</t>
  </si>
  <si>
    <t>Outubro 2019</t>
  </si>
  <si>
    <t>4.3</t>
  </si>
  <si>
    <t>Relatório com áreas prioritárias definidas</t>
  </si>
  <si>
    <t>Junho 2020</t>
  </si>
  <si>
    <t>Abril 2021</t>
  </si>
  <si>
    <t>Renato Cézar de Miranda (ICMBio Flona de Silvânia</t>
  </si>
  <si>
    <t>4.4</t>
  </si>
  <si>
    <t>Relatórios, atas de reuniões e outros documentos</t>
  </si>
  <si>
    <t>4.5</t>
  </si>
  <si>
    <t>Relatório e/ou artigo submetido para publicação</t>
  </si>
  <si>
    <t>4.6</t>
  </si>
  <si>
    <t>Relatório semestral com ações apresentadas nos relatorios de manejo</t>
  </si>
  <si>
    <t>4.7</t>
  </si>
  <si>
    <t>4.8</t>
  </si>
  <si>
    <t>4.9</t>
  </si>
  <si>
    <t>Ferramentas criadas</t>
  </si>
  <si>
    <t>Maio 2020</t>
  </si>
  <si>
    <t>Ex.: Editais de direito difuso, fundos estaduais e municipal de meio ambiente, conversão de multas, etc. 
Articulações com proprietários também podem ser feitas, para que adquiram suas próprias armadilhas</t>
  </si>
  <si>
    <t>Renato está articulando com professor da UFG para ajudar nesse estudo. Não tiver sido estabelecido parceria com para esse estudo, na próxima monitoria, avaliar alterar a ação para adequar à ação já desenvolvida com os questionários, relacionada a percepção dos proprietários.</t>
  </si>
  <si>
    <t>Portarias,mapas ou atos normativos da SEMMA</t>
  </si>
  <si>
    <t>Fazer o controle de javali na Flona de Silvânia, utilizando ações integradas de armadilhas, ceva e busca ativa.</t>
  </si>
  <si>
    <t>Claudimar Dias de Souza (IBAMA/GO)</t>
  </si>
  <si>
    <t>Sindicatos Rurais, Francisco Tavares (SEMMA), Antônio Sêneca (EMATER), Daniel Terra (ANCC), Maria Mirtes (IBAMA/GO)</t>
  </si>
  <si>
    <t>Leandro Gomes de Souza (SEIMMA)</t>
  </si>
  <si>
    <t>Marcelo Penha (IFAG); Luis Antônio (UEG); Maria Mirtes (IBAMA/GO); Sara Luciana (Marista); Lara Uana Evaristo (FUNDEP); Leandro Gomes de Souza (SEMMA)</t>
  </si>
  <si>
    <t xml:space="preserve"> Lara Uana Evaristo (FUNDEP)</t>
  </si>
  <si>
    <t>Lara Uana Evaristo (FUNDEP); Sindicatos Rurais; Antônio Sêneca (EMATER)</t>
  </si>
  <si>
    <t>Leandro Gomes de Souza (SEMMA)</t>
  </si>
  <si>
    <t>Leandro Gomes de Souza (SEMMA); Manoel Caixeta (Sindicato Rural); Renato Cézar de Miranda (ICMBio Flona de Silvânia)</t>
  </si>
  <si>
    <t>Maria Mirtes (IBAMA/GO); Renato Cézar de Miranda (ICMBio Flona de Silvânia);  Antônio Sêneca (EMATER)</t>
  </si>
  <si>
    <t>Maria Mirtes (IBAMA/GO); Sindicatos Rurais</t>
  </si>
  <si>
    <t>Renato Cézar de Miranda (ICMBio Flona de Silvânia); Maria Mirtes (IBAMA/GO)</t>
  </si>
  <si>
    <t>Renato Cézar de Miranda (ICMBio Flona de Silvânia); Antônio Sêneca (EMATER); SIPROSIL; Leandro Gomes de Souza (SEMMA)</t>
  </si>
  <si>
    <t>Antônio Sêneca (EMATER); Felipe (Agrodefesa); Sindicatos Rurais; Renato Cézar de Miranda (ICMBio Flona de Silvânia)</t>
  </si>
  <si>
    <t>Lara Uana Evaristo (FUNDEP)</t>
  </si>
  <si>
    <t>Anestor Antônio da Silva (IBAMA/GO); Lara Uana Evaristo (FUNDEP)</t>
  </si>
  <si>
    <t>SIMAF (para registrar as ocorrências de javali)</t>
  </si>
  <si>
    <t>Formalizar núcleos de controle por portaria ou decreto do município.</t>
  </si>
  <si>
    <t>No mínimo 30 amostras anuais</t>
  </si>
  <si>
    <t xml:space="preserve"> Lara Uana Evaristo (FUNDEP); Paula Gabriela Silva Cotrim (ICMBio Flona de Silvânia) </t>
  </si>
  <si>
    <t xml:space="preserve">Lara Uana Evaristo (FUNDEP); Leandro Gomes de Souza (SEMMA); Paula Gabriela Silva Cotrim (ICMBio Flona de Silvânia) </t>
  </si>
  <si>
    <t xml:space="preserve">Renato Cézar de Miranda (ICMBio Flona de Silvânia); Maria Mirtes (IBAMA/GO); Antônio Sêneca (EMATER); Lara Uana Evaristo (FUNDEP); Paula Gabriela Silva Cotrim (ICMBio Flona de Silvânia) </t>
  </si>
  <si>
    <t xml:space="preserve">Renato Cézar de Miranda (ICMBio Flona de Silvânia); Marcelo Penha (IFAG); Maria Mirtes (IBAMA/GO); Paula Gabriela Silva Cotrim (ICMBio Flona de Silvânia) </t>
  </si>
  <si>
    <t xml:space="preserve">Paula Gabriela Silva Cotrim (ICMBio Flona de Silvânia) </t>
  </si>
  <si>
    <t xml:space="preserve">Maria Mirtes (IBAMA/GO); Paula Gabriela Silva Cotrim (ICMBio Flona de Silvânia) </t>
  </si>
  <si>
    <t>Leandro Gomes de Sousa (SEMMA); Renato Cézar de Miranda (ICMBio Flona de Silvânia); Stanley Vaz dos Santos (IBAMA/GO)</t>
  </si>
  <si>
    <t xml:space="preserve">Leandro Gomes de Sousa (SEMMA; Renato Cézar de Miranda (ICMBio Flona de Silvânia); Lara Uana Evaristo (FUNDEP) </t>
  </si>
  <si>
    <t xml:space="preserve">Maria Mirtes (IBAMA/GO);  Lara Uana Evaristo (FUNDEP); Leandro Gomes de Souza (SEMMA); Paula Gabriela Silva Cotrim (ICMBio) </t>
  </si>
  <si>
    <t>Criar e formalizar núcleos de controle de javali nas propriedades rurais para dificultar a ação de caçadores ilegais.</t>
  </si>
  <si>
    <t>Buscar financiamento para construção de armadilhas e implementação de outras ações deste Plano de Controle.</t>
  </si>
  <si>
    <t>Realizar o manejo de javali no município de Silvânia, utilizando ações integradas de armadilhas e busca ativa.</t>
  </si>
  <si>
    <t>Criar banco de controladores para atendimento rápido em casos emergenciais.</t>
  </si>
  <si>
    <t>Ordenar o processo de controle do javali no municipio de Silvânia.</t>
  </si>
  <si>
    <t>Realizar operações conjuntas entre as forças de segurança pública e fiscalização ambiental.</t>
  </si>
  <si>
    <t>Articular com a polícia militar para criar um sistema de comunicação com produtores rurais, visando o atendimento rápido de conflitos.</t>
  </si>
  <si>
    <t>Fortalecer trabalho de inteligência para levantar as ilegalidades cometidas no município de Silvânia.</t>
  </si>
  <si>
    <t>Welkmar Xavier de Souza (autônomo)</t>
  </si>
  <si>
    <t>Elaborar material para sensibilização da comunidade, em formato digital ou impresso.</t>
  </si>
  <si>
    <t>Utilizar as mídias sociais para divulgar as ações desenvolvidas no âmbito deste Plano de Controle.</t>
  </si>
  <si>
    <t>Produzir material digital para distribuição através das mídias sociais.</t>
  </si>
  <si>
    <t>Promover eventos nas áreas urbana e rural voltados à sensibilização e à informação da população.</t>
  </si>
  <si>
    <t>Sensibilizar as instituições de extenção e capacitação rural quanto a importância da inserção desta temática no conteúdo programático de seus treinamentos ou cursos.</t>
  </si>
  <si>
    <t>Capacitação de servidores públicos e de entidades parceiras para atendimento aos controladores e produtores rurais.</t>
  </si>
  <si>
    <t>Divulgação de informes através de rádios e jornais locais para disseminação da informação.</t>
  </si>
  <si>
    <t>Capacitar controladores, moradores e produtores rurais em montagem, monitoramento e acompanhamento de armadilhas de captura.</t>
  </si>
  <si>
    <t xml:space="preserve"> Lara Uana Evaristo (FUNDEP); Paula Gabriela Silva Cotrim (ICMBio Flona de Silvânia); Renato Cézar de Miranda (ICMBio Flona de Silvânia); Tainah Guimarães (ICMBio DIMEEI)</t>
  </si>
  <si>
    <t>Maria Mirtes (IBAMA/GO); Renato Cézar de Miranda (ICMBio Flona de Silvânia); Tainah Guimarães (ICMBio DIMEEI)</t>
  </si>
  <si>
    <t>Informar o Ministério Público sobre este Plano de Controle e as ações dele decorrentes.</t>
  </si>
  <si>
    <t>Divulgar este Plano de Controle aos municípios vizinhos e convidar para participação de eventos relacionados a este Plano de Controle.</t>
  </si>
  <si>
    <t>Estimular intercâmbios com localidades (países, estados e municípios) e instituições com experiências de sucesso no controle de javali.</t>
  </si>
  <si>
    <t>Elaborar e aplicar questionário bienal aos proprietários para verificar a presença de javalis, prejuízos e interesse no manejo na propriedade.</t>
  </si>
  <si>
    <t>Elaborar mapas bienais regionalizado com informações da presença de Javali (zonas quentes).</t>
  </si>
  <si>
    <t>Definir áreas prioritárias de monitoramento e controle, baseado nas informações do mapa, unidades de conservação e produtores com maiores prejuízos ambientais e socioeconômicos.</t>
  </si>
  <si>
    <t>Contribuir com a Agrodefesa para o desenvolvimento de ações dos programas sanitários em suídeos.</t>
  </si>
  <si>
    <t>Realizar o monitoramento da população de javalis no interior da Flona de Silvânia.</t>
  </si>
  <si>
    <t>Elaborar relatório semestral com resultados das ações de controle no município de Silvânia.</t>
  </si>
  <si>
    <t>Estimar os prejuízos econômicos nas propriedades afetadas (bienalmente).</t>
  </si>
  <si>
    <t>Mariella Butti (ICMBio CENAP); Tainah Guimarães (ICMBio DIMEEI); Leo Caetano (IBAMA/GO)</t>
  </si>
  <si>
    <t>Avaliar o impacto ambiental dos javalis na Flona de Silvânia.</t>
  </si>
  <si>
    <t>Lara Uana Evaristo (FUNDEP); Leandro Gomes de Souza (SEMMA); Maria Mirtes (IBAMA/GO); Tainah Guimarães (ICMBio DIMEEI)</t>
  </si>
  <si>
    <t>Criar ferramentas para registrar ocorrência de javali, conflitos, prejuízos,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</si>
</sst>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-yy"/>
    <numFmt numFmtId="165" formatCode="mm/yy"/>
    <numFmt numFmtId="166" formatCode="&quot;R$&quot;#,##0.00;[Red]&quot;R$&quot;#,##0.00"/>
  </numFmts>
  <fonts count="22" x14ac:knownFonts="1">
    <font>
      <sz val="10"/>
      <color rgb="FF000000"/>
      <name val="Arial"/>
    </font>
    <font>
      <b/>
      <sz val="14"/>
      <color rgb="FFFFFFFF"/>
      <name val="Calibri"/>
      <family val="2"/>
    </font>
    <font>
      <sz val="10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8"/>
      <color rgb="FFFFFFFF"/>
      <name val="Calibri"/>
      <family val="2"/>
    </font>
    <font>
      <sz val="18"/>
      <color theme="1"/>
      <name val="Arial"/>
      <family val="2"/>
    </font>
    <font>
      <b/>
      <sz val="14"/>
      <color rgb="FF993300"/>
      <name val="Calibri"/>
      <family val="2"/>
    </font>
    <font>
      <b/>
      <sz val="16"/>
      <color rgb="FFFFFFFF"/>
      <name val="Calibri"/>
      <family val="2"/>
    </font>
    <font>
      <sz val="16"/>
      <color theme="1"/>
      <name val="Arial"/>
      <family val="2"/>
    </font>
    <font>
      <sz val="20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FFFFFF"/>
      <name val="Arial"/>
      <family val="2"/>
    </font>
    <font>
      <sz val="12"/>
      <color rgb="FFFFFFFF"/>
      <name val="Calibri"/>
      <family val="2"/>
    </font>
    <font>
      <sz val="22"/>
      <color rgb="FFFFFFFF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2"/>
      <color rgb="FFFFFFFF"/>
      <name val="Calibri"/>
      <family val="2"/>
    </font>
    <font>
      <i/>
      <sz val="12"/>
      <color rgb="FF000000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375623"/>
        <bgColor rgb="FF375623"/>
      </patternFill>
    </fill>
    <fill>
      <patternFill patternType="solid">
        <fgColor rgb="FF548235"/>
        <bgColor rgb="FF548235"/>
      </patternFill>
    </fill>
    <fill>
      <patternFill patternType="solid">
        <fgColor rgb="FF77933C"/>
        <bgColor rgb="FF77933C"/>
      </patternFill>
    </fill>
    <fill>
      <patternFill patternType="solid">
        <fgColor rgb="FFF2F2F2"/>
        <bgColor rgb="FFF2F2F2"/>
      </patternFill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215968"/>
        <bgColor rgb="FF215968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6" fillId="0" borderId="0" xfId="0" applyFont="1"/>
    <xf numFmtId="0" fontId="9" fillId="0" borderId="0" xfId="0" applyFont="1"/>
    <xf numFmtId="0" fontId="14" fillId="0" borderId="0" xfId="0" applyFont="1"/>
    <xf numFmtId="0" fontId="16" fillId="0" borderId="0" xfId="0" applyFont="1"/>
    <xf numFmtId="0" fontId="18" fillId="0" borderId="0" xfId="0" applyFont="1"/>
    <xf numFmtId="0" fontId="13" fillId="0" borderId="0" xfId="0" applyFont="1"/>
    <xf numFmtId="164" fontId="19" fillId="9" borderId="17" xfId="0" applyNumberFormat="1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65" fontId="17" fillId="0" borderId="17" xfId="0" applyNumberFormat="1" applyFont="1" applyBorder="1" applyAlignment="1">
      <alignment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165" fontId="17" fillId="7" borderId="17" xfId="0" applyNumberFormat="1" applyFont="1" applyFill="1" applyBorder="1" applyAlignment="1">
      <alignment horizontal="left" vertical="center" wrapText="1"/>
    </xf>
    <xf numFmtId="165" fontId="17" fillId="0" borderId="17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7" fillId="0" borderId="17" xfId="0" applyFont="1" applyBorder="1" applyAlignment="1">
      <alignment horizontal="left" vertical="center" wrapText="1"/>
    </xf>
    <xf numFmtId="1" fontId="17" fillId="0" borderId="17" xfId="0" applyNumberFormat="1" applyFont="1" applyBorder="1" applyAlignment="1">
      <alignment horizontal="center" vertical="center" wrapText="1"/>
    </xf>
    <xf numFmtId="0" fontId="17" fillId="7" borderId="17" xfId="0" applyFont="1" applyFill="1" applyBorder="1" applyAlignment="1">
      <alignment horizontal="center" vertical="center" wrapText="1"/>
    </xf>
    <xf numFmtId="165" fontId="17" fillId="7" borderId="17" xfId="0" applyNumberFormat="1" applyFont="1" applyFill="1" applyBorder="1" applyAlignment="1">
      <alignment vertical="center" wrapText="1"/>
    </xf>
    <xf numFmtId="0" fontId="17" fillId="7" borderId="18" xfId="0" applyFont="1" applyFill="1" applyBorder="1" applyAlignment="1">
      <alignment wrapText="1"/>
    </xf>
    <xf numFmtId="0" fontId="17" fillId="7" borderId="17" xfId="0" applyFont="1" applyFill="1" applyBorder="1" applyAlignment="1">
      <alignment horizontal="center" vertical="center"/>
    </xf>
    <xf numFmtId="0" fontId="17" fillId="7" borderId="17" xfId="0" applyFont="1" applyFill="1" applyBorder="1" applyAlignment="1">
      <alignment horizontal="left" vertical="center" wrapText="1"/>
    </xf>
    <xf numFmtId="0" fontId="17" fillId="7" borderId="18" xfId="0" applyFont="1" applyFill="1" applyBorder="1"/>
    <xf numFmtId="0" fontId="17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21" fillId="0" borderId="17" xfId="0" applyFont="1" applyBorder="1" applyAlignment="1">
      <alignment horizontal="center" vertical="center" wrapText="1"/>
    </xf>
    <xf numFmtId="166" fontId="21" fillId="0" borderId="17" xfId="0" applyNumberFormat="1" applyFont="1" applyBorder="1" applyAlignment="1">
      <alignment horizontal="center" vertical="center" wrapText="1"/>
    </xf>
    <xf numFmtId="4" fontId="21" fillId="0" borderId="17" xfId="0" applyNumberFormat="1" applyFont="1" applyBorder="1" applyAlignment="1">
      <alignment horizontal="center" vertical="center" wrapText="1"/>
    </xf>
    <xf numFmtId="17" fontId="21" fillId="0" borderId="17" xfId="0" applyNumberFormat="1" applyFont="1" applyBorder="1" applyAlignment="1">
      <alignment horizontal="center" vertical="center" wrapText="1"/>
    </xf>
    <xf numFmtId="4" fontId="21" fillId="7" borderId="17" xfId="0" applyNumberFormat="1" applyFont="1" applyFill="1" applyBorder="1" applyAlignment="1">
      <alignment horizontal="center" vertical="center" wrapText="1"/>
    </xf>
    <xf numFmtId="0" fontId="21" fillId="7" borderId="17" xfId="0" applyFont="1" applyFill="1" applyBorder="1" applyAlignment="1">
      <alignment horizontal="center" vertical="center" wrapText="1"/>
    </xf>
    <xf numFmtId="17" fontId="21" fillId="7" borderId="17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11" fillId="7" borderId="5" xfId="0" applyFont="1" applyFill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12" fillId="5" borderId="8" xfId="0" applyFont="1" applyFill="1" applyBorder="1" applyAlignment="1">
      <alignment vertical="center" wrapText="1"/>
    </xf>
    <xf numFmtId="0" fontId="2" fillId="0" borderId="9" xfId="0" applyFont="1" applyBorder="1"/>
    <xf numFmtId="0" fontId="2" fillId="0" borderId="10" xfId="0" applyFont="1" applyBorder="1"/>
    <xf numFmtId="0" fontId="15" fillId="7" borderId="2" xfId="0" applyFont="1" applyFill="1" applyBorder="1"/>
    <xf numFmtId="0" fontId="2" fillId="0" borderId="3" xfId="0" applyFont="1" applyBorder="1"/>
    <xf numFmtId="0" fontId="2" fillId="0" borderId="4" xfId="0" applyFont="1" applyBorder="1"/>
    <xf numFmtId="0" fontId="13" fillId="7" borderId="2" xfId="0" applyFont="1" applyFill="1" applyBorder="1"/>
    <xf numFmtId="0" fontId="15" fillId="7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vertical="center"/>
    </xf>
    <xf numFmtId="164" fontId="19" fillId="9" borderId="2" xfId="0" applyNumberFormat="1" applyFont="1" applyFill="1" applyBorder="1" applyAlignment="1">
      <alignment horizontal="center" vertical="center" wrapText="1"/>
    </xf>
    <xf numFmtId="0" fontId="19" fillId="9" borderId="15" xfId="0" applyFont="1" applyFill="1" applyBorder="1" applyAlignment="1">
      <alignment horizontal="center" vertical="center" wrapText="1"/>
    </xf>
    <xf numFmtId="0" fontId="2" fillId="0" borderId="16" xfId="0" applyFont="1" applyBorder="1"/>
    <xf numFmtId="4" fontId="19" fillId="9" borderId="15" xfId="0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0" fontId="2" fillId="0" borderId="12" xfId="0" applyFont="1" applyBorder="1"/>
    <xf numFmtId="0" fontId="17" fillId="0" borderId="13" xfId="0" applyFont="1" applyBorder="1" applyAlignment="1">
      <alignment horizontal="center"/>
    </xf>
    <xf numFmtId="0" fontId="0" fillId="0" borderId="0" xfId="0"/>
    <xf numFmtId="0" fontId="11" fillId="0" borderId="13" xfId="0" applyFont="1" applyBorder="1" applyAlignment="1">
      <alignment horizontal="center"/>
    </xf>
    <xf numFmtId="0" fontId="11" fillId="8" borderId="8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1" fillId="2" borderId="19" xfId="0" applyFont="1" applyFill="1" applyBorder="1" applyAlignment="1">
      <alignment horizontal="center" vertical="center"/>
    </xf>
    <xf numFmtId="0" fontId="2" fillId="0" borderId="19" xfId="0" applyFont="1" applyBorder="1"/>
    <xf numFmtId="0" fontId="3" fillId="3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21" fillId="0" borderId="16" xfId="0" applyFont="1" applyBorder="1" applyAlignment="1">
      <alignment horizontal="center" vertical="center" wrapText="1"/>
    </xf>
    <xf numFmtId="165" fontId="17" fillId="0" borderId="17" xfId="0" applyNumberFormat="1" applyFont="1" applyBorder="1" applyAlignment="1">
      <alignment horizontal="left" vertical="center" wrapText="1"/>
    </xf>
    <xf numFmtId="0" fontId="17" fillId="0" borderId="1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0"/>
  <sheetViews>
    <sheetView workbookViewId="0">
      <selection activeCell="C11" sqref="C11"/>
    </sheetView>
  </sheetViews>
  <sheetFormatPr defaultColWidth="14.42578125" defaultRowHeight="15" customHeight="1" x14ac:dyDescent="0.2"/>
  <cols>
    <col min="1" max="1" width="21.7109375" customWidth="1"/>
    <col min="2" max="2" width="151" customWidth="1"/>
    <col min="3" max="6" width="135.140625" customWidth="1"/>
    <col min="7" max="26" width="8.7109375" customWidth="1"/>
  </cols>
  <sheetData>
    <row r="1" spans="1:2" ht="12.75" customHeight="1" x14ac:dyDescent="0.2">
      <c r="A1" s="59" t="s">
        <v>0</v>
      </c>
      <c r="B1" s="60"/>
    </row>
    <row r="2" spans="1:2" ht="12.75" customHeight="1" x14ac:dyDescent="0.2">
      <c r="A2" s="61" t="s">
        <v>1</v>
      </c>
      <c r="B2" s="61" t="s">
        <v>2</v>
      </c>
    </row>
    <row r="3" spans="1:2" ht="36.75" customHeight="1" x14ac:dyDescent="0.2">
      <c r="A3" s="62" t="s">
        <v>3</v>
      </c>
      <c r="B3" s="63" t="s">
        <v>4</v>
      </c>
    </row>
    <row r="4" spans="1:2" ht="53.25" customHeight="1" x14ac:dyDescent="0.2">
      <c r="A4" s="62" t="s">
        <v>5</v>
      </c>
      <c r="B4" s="64" t="s">
        <v>6</v>
      </c>
    </row>
    <row r="5" spans="1:2" ht="40.5" customHeight="1" x14ac:dyDescent="0.2">
      <c r="A5" s="62" t="s">
        <v>7</v>
      </c>
      <c r="B5" s="64" t="s">
        <v>8</v>
      </c>
    </row>
    <row r="6" spans="1:2" ht="52.5" customHeight="1" x14ac:dyDescent="0.2">
      <c r="A6" s="62" t="s">
        <v>9</v>
      </c>
      <c r="B6" s="64" t="s">
        <v>10</v>
      </c>
    </row>
    <row r="7" spans="1:2" ht="39" customHeight="1" x14ac:dyDescent="0.2">
      <c r="A7" s="62" t="s">
        <v>11</v>
      </c>
      <c r="B7" s="64" t="s">
        <v>12</v>
      </c>
    </row>
    <row r="8" spans="1:2" ht="37.5" customHeight="1" x14ac:dyDescent="0.2">
      <c r="A8" s="62" t="s">
        <v>13</v>
      </c>
      <c r="B8" s="64" t="s">
        <v>14</v>
      </c>
    </row>
    <row r="9" spans="1:2" ht="26.25" customHeight="1" x14ac:dyDescent="0.2">
      <c r="A9" s="62" t="s">
        <v>15</v>
      </c>
      <c r="B9" s="64" t="s">
        <v>16</v>
      </c>
    </row>
    <row r="10" spans="1:2" ht="25.5" customHeight="1" x14ac:dyDescent="0.2">
      <c r="A10" s="62" t="s">
        <v>17</v>
      </c>
      <c r="B10" s="64" t="s">
        <v>18</v>
      </c>
    </row>
    <row r="11" spans="1:2" ht="24.75" customHeight="1" x14ac:dyDescent="0.2">
      <c r="A11" s="62" t="s">
        <v>19</v>
      </c>
      <c r="B11" s="64" t="s">
        <v>20</v>
      </c>
    </row>
    <row r="12" spans="1:2" ht="24.75" customHeight="1" x14ac:dyDescent="0.2">
      <c r="A12" s="62" t="s">
        <v>21</v>
      </c>
      <c r="B12" s="64" t="s">
        <v>22</v>
      </c>
    </row>
    <row r="13" spans="1:2" ht="35.25" customHeight="1" x14ac:dyDescent="0.2">
      <c r="A13" s="62" t="s">
        <v>23</v>
      </c>
      <c r="B13" s="64" t="s">
        <v>24</v>
      </c>
    </row>
    <row r="14" spans="1:2" ht="35.25" customHeight="1" x14ac:dyDescent="0.2">
      <c r="A14" s="62" t="s">
        <v>25</v>
      </c>
      <c r="B14" s="64" t="s">
        <v>26</v>
      </c>
    </row>
    <row r="15" spans="1:2" ht="24.75" customHeight="1" x14ac:dyDescent="0.2">
      <c r="A15" s="62" t="s">
        <v>27</v>
      </c>
      <c r="B15" s="64" t="s">
        <v>28</v>
      </c>
    </row>
    <row r="16" spans="1:2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M9oxqcnUCRkmLWXd/P/RKGtu68q/+kUk5075z/QIHO6jBOh+Q2LDpZLKoSpDUxT0P/6NYfCVxgPEEC4Yu+GknA==" saltValue="Y6d3dg8NSzeNZKFNYnK7CQ==" spinCount="100000" sheet="1" objects="1" scenarios="1"/>
  <mergeCells count="1">
    <mergeCell ref="A1:B1"/>
  </mergeCells>
  <pageMargins left="0.51180555555555496" right="0.51180555555555496" top="0.78749999999999998" bottom="0.78749999999999998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S18" sqref="S18"/>
    </sheetView>
  </sheetViews>
  <sheetFormatPr defaultColWidth="14.42578125" defaultRowHeight="15" customHeight="1" x14ac:dyDescent="0.2"/>
  <cols>
    <col min="1" max="1" width="11.7109375" customWidth="1"/>
    <col min="2" max="2" width="12.5703125" customWidth="1"/>
    <col min="3" max="3" width="12.42578125" customWidth="1"/>
    <col min="4" max="4" width="12" customWidth="1"/>
    <col min="5" max="5" width="18.7109375" customWidth="1"/>
    <col min="6" max="6" width="17.7109375" customWidth="1"/>
    <col min="7" max="7" width="12" customWidth="1"/>
    <col min="8" max="8" width="21.5703125" customWidth="1"/>
    <col min="9" max="9" width="21.140625" customWidth="1"/>
    <col min="10" max="26" width="8.7109375" customWidth="1"/>
  </cols>
  <sheetData>
    <row r="1" spans="1:26" ht="36" customHeight="1" x14ac:dyDescent="0.35">
      <c r="A1" s="44" t="s">
        <v>29</v>
      </c>
      <c r="B1" s="40"/>
      <c r="C1" s="40"/>
      <c r="D1" s="40"/>
      <c r="E1" s="40"/>
      <c r="F1" s="40"/>
      <c r="G1" s="40"/>
      <c r="H1" s="40"/>
      <c r="I1" s="4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66.75" customHeight="1" x14ac:dyDescent="0.2">
      <c r="A2" s="45" t="s">
        <v>30</v>
      </c>
      <c r="B2" s="40"/>
      <c r="C2" s="40"/>
      <c r="D2" s="40"/>
      <c r="E2" s="40"/>
      <c r="F2" s="40"/>
      <c r="G2" s="40"/>
      <c r="H2" s="40"/>
      <c r="I2" s="41"/>
    </row>
    <row r="3" spans="1:26" ht="12.75" customHeight="1" x14ac:dyDescent="0.3">
      <c r="A3" s="46" t="s">
        <v>31</v>
      </c>
      <c r="B3" s="40"/>
      <c r="C3" s="40"/>
      <c r="D3" s="40"/>
      <c r="E3" s="40"/>
      <c r="F3" s="40"/>
      <c r="G3" s="40"/>
      <c r="H3" s="40"/>
      <c r="I3" s="4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4.5" customHeight="1" x14ac:dyDescent="0.2">
      <c r="A4" s="45" t="s">
        <v>32</v>
      </c>
      <c r="B4" s="40"/>
      <c r="C4" s="40"/>
      <c r="D4" s="40"/>
      <c r="E4" s="40"/>
      <c r="F4" s="40"/>
      <c r="G4" s="40"/>
      <c r="H4" s="40"/>
      <c r="I4" s="41"/>
    </row>
    <row r="5" spans="1:26" ht="6" customHeight="1" x14ac:dyDescent="0.2">
      <c r="A5" s="47"/>
      <c r="B5" s="40"/>
      <c r="C5" s="40"/>
      <c r="D5" s="40"/>
      <c r="E5" s="40"/>
      <c r="F5" s="40"/>
      <c r="G5" s="40"/>
      <c r="H5" s="40"/>
      <c r="I5" s="41"/>
    </row>
    <row r="6" spans="1:26" ht="26.25" customHeight="1" x14ac:dyDescent="0.2">
      <c r="A6" s="33" t="s">
        <v>33</v>
      </c>
      <c r="B6" s="34"/>
      <c r="C6" s="34"/>
      <c r="D6" s="34"/>
      <c r="E6" s="34"/>
      <c r="F6" s="34"/>
      <c r="G6" s="34"/>
      <c r="H6" s="34"/>
      <c r="I6" s="35"/>
    </row>
    <row r="7" spans="1:26" ht="35.25" customHeight="1" x14ac:dyDescent="0.2">
      <c r="A7" s="36" t="s">
        <v>34</v>
      </c>
      <c r="B7" s="37"/>
      <c r="C7" s="37"/>
      <c r="D7" s="37"/>
      <c r="E7" s="37"/>
      <c r="F7" s="37"/>
      <c r="G7" s="37"/>
      <c r="H7" s="37"/>
      <c r="I7" s="38"/>
    </row>
    <row r="8" spans="1:26" ht="8.25" customHeight="1" x14ac:dyDescent="0.25">
      <c r="A8" s="42"/>
      <c r="B8" s="40"/>
      <c r="C8" s="40"/>
      <c r="D8" s="40"/>
      <c r="E8" s="40"/>
      <c r="F8" s="40"/>
      <c r="G8" s="40"/>
      <c r="H8" s="40"/>
      <c r="I8" s="41"/>
    </row>
    <row r="9" spans="1:26" ht="24" customHeight="1" x14ac:dyDescent="0.2">
      <c r="A9" s="33" t="s">
        <v>35</v>
      </c>
      <c r="B9" s="34"/>
      <c r="C9" s="34"/>
      <c r="D9" s="34"/>
      <c r="E9" s="34"/>
      <c r="F9" s="34"/>
      <c r="G9" s="34"/>
      <c r="H9" s="34"/>
      <c r="I9" s="35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33" customHeight="1" x14ac:dyDescent="0.2">
      <c r="A10" s="36" t="s">
        <v>36</v>
      </c>
      <c r="B10" s="37"/>
      <c r="C10" s="37"/>
      <c r="D10" s="37"/>
      <c r="E10" s="37"/>
      <c r="F10" s="37"/>
      <c r="G10" s="37"/>
      <c r="H10" s="37"/>
      <c r="I10" s="38"/>
    </row>
    <row r="11" spans="1:26" ht="9" customHeight="1" x14ac:dyDescent="0.2">
      <c r="A11" s="43"/>
      <c r="B11" s="40"/>
      <c r="C11" s="40"/>
      <c r="D11" s="40"/>
      <c r="E11" s="40"/>
      <c r="F11" s="40"/>
      <c r="G11" s="40"/>
      <c r="H11" s="40"/>
      <c r="I11" s="4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2.5" customHeight="1" x14ac:dyDescent="0.2">
      <c r="A12" s="33" t="s">
        <v>37</v>
      </c>
      <c r="B12" s="34"/>
      <c r="C12" s="34"/>
      <c r="D12" s="34"/>
      <c r="E12" s="34"/>
      <c r="F12" s="34"/>
      <c r="G12" s="34"/>
      <c r="H12" s="34"/>
      <c r="I12" s="35"/>
    </row>
    <row r="13" spans="1:26" ht="34.5" customHeight="1" x14ac:dyDescent="0.2">
      <c r="A13" s="36" t="s">
        <v>38</v>
      </c>
      <c r="B13" s="37"/>
      <c r="C13" s="37"/>
      <c r="D13" s="37"/>
      <c r="E13" s="37"/>
      <c r="F13" s="37"/>
      <c r="G13" s="37"/>
      <c r="H13" s="37"/>
      <c r="I13" s="38"/>
    </row>
    <row r="14" spans="1:26" ht="9" customHeight="1" x14ac:dyDescent="0.25">
      <c r="A14" s="39"/>
      <c r="B14" s="40"/>
      <c r="C14" s="40"/>
      <c r="D14" s="40"/>
      <c r="E14" s="40"/>
      <c r="F14" s="40"/>
      <c r="G14" s="40"/>
      <c r="H14" s="40"/>
      <c r="I14" s="41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1.75" customHeight="1" x14ac:dyDescent="0.2">
      <c r="A15" s="33" t="s">
        <v>39</v>
      </c>
      <c r="B15" s="34"/>
      <c r="C15" s="34"/>
      <c r="D15" s="34"/>
      <c r="E15" s="34"/>
      <c r="F15" s="34"/>
      <c r="G15" s="34"/>
      <c r="H15" s="34"/>
      <c r="I15" s="35"/>
    </row>
    <row r="16" spans="1:26" ht="37.5" customHeight="1" x14ac:dyDescent="0.2">
      <c r="A16" s="36" t="s">
        <v>40</v>
      </c>
      <c r="B16" s="37"/>
      <c r="C16" s="37"/>
      <c r="D16" s="37"/>
      <c r="E16" s="37"/>
      <c r="F16" s="37"/>
      <c r="G16" s="37"/>
      <c r="H16" s="37"/>
      <c r="I16" s="38"/>
    </row>
    <row r="17" spans="1:26" ht="12" customHeight="1" x14ac:dyDescent="0.25">
      <c r="A17" s="39"/>
      <c r="B17" s="40"/>
      <c r="C17" s="40"/>
      <c r="D17" s="40"/>
      <c r="E17" s="40"/>
      <c r="F17" s="40"/>
      <c r="G17" s="40"/>
      <c r="H17" s="40"/>
      <c r="I17" s="41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 x14ac:dyDescent="0.2"/>
    <row r="19" spans="1:26" ht="12.75" customHeight="1" x14ac:dyDescent="0.2"/>
    <row r="20" spans="1:26" ht="12.75" customHeight="1" x14ac:dyDescent="0.2"/>
    <row r="21" spans="1:26" ht="12.75" customHeight="1" x14ac:dyDescent="0.2"/>
    <row r="22" spans="1:26" ht="12.75" customHeight="1" x14ac:dyDescent="0.2"/>
    <row r="23" spans="1:26" ht="12.75" customHeight="1" x14ac:dyDescent="0.2"/>
    <row r="24" spans="1:26" ht="12.75" customHeight="1" x14ac:dyDescent="0.2"/>
    <row r="25" spans="1:26" ht="12.75" customHeight="1" x14ac:dyDescent="0.2"/>
    <row r="26" spans="1:26" ht="12.75" customHeight="1" x14ac:dyDescent="0.2"/>
    <row r="27" spans="1:26" ht="12.75" customHeight="1" x14ac:dyDescent="0.2"/>
    <row r="28" spans="1:26" ht="12.75" customHeight="1" x14ac:dyDescent="0.2"/>
    <row r="29" spans="1:26" ht="12.75" customHeight="1" x14ac:dyDescent="0.2"/>
    <row r="30" spans="1:26" ht="12.75" customHeight="1" x14ac:dyDescent="0.2"/>
    <row r="31" spans="1:26" ht="12.75" customHeight="1" x14ac:dyDescent="0.2"/>
    <row r="32" spans="1:26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OxPboHbxlfqeqDVYjFT/MrNVdhYzDXZZOqKL3cqs6iuRx6AF6rXwEzKd/0Jv2RStmvKyJtLGuNJy8ZIRca01LA==" saltValue="TMJLM+grQgt49F8gw8th6A==" spinCount="100000" sheet="1" objects="1" scenarios="1"/>
  <mergeCells count="17">
    <mergeCell ref="A1:I1"/>
    <mergeCell ref="A2:I2"/>
    <mergeCell ref="A3:I3"/>
    <mergeCell ref="A4:I4"/>
    <mergeCell ref="A5:I5"/>
    <mergeCell ref="A6:I6"/>
    <mergeCell ref="A7:I7"/>
    <mergeCell ref="A15:I15"/>
    <mergeCell ref="A16:I16"/>
    <mergeCell ref="A17:I17"/>
    <mergeCell ref="A8:I8"/>
    <mergeCell ref="A9:I9"/>
    <mergeCell ref="A10:I10"/>
    <mergeCell ref="A11:I11"/>
    <mergeCell ref="A12:I12"/>
    <mergeCell ref="A13:I13"/>
    <mergeCell ref="A14:I14"/>
  </mergeCells>
  <printOptions horizontalCentered="1"/>
  <pageMargins left="0.196527777777778" right="0.196527777777778" top="0.78749999999999998" bottom="0.196527777777778" header="0" footer="0"/>
  <pageSetup scale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8"/>
  <sheetViews>
    <sheetView workbookViewId="0">
      <selection activeCell="M7" sqref="M7"/>
    </sheetView>
  </sheetViews>
  <sheetFormatPr defaultColWidth="14.42578125" defaultRowHeight="15" customHeight="1" x14ac:dyDescent="0.2"/>
  <cols>
    <col min="1" max="1" width="6.28515625" customWidth="1"/>
    <col min="2" max="2" width="34.42578125" customWidth="1"/>
    <col min="3" max="3" width="22" customWidth="1"/>
    <col min="4" max="4" width="13.5703125" customWidth="1"/>
    <col min="5" max="5" width="15.85546875" customWidth="1"/>
    <col min="6" max="6" width="18.140625" customWidth="1"/>
    <col min="7" max="7" width="18.42578125" customWidth="1"/>
    <col min="8" max="8" width="34.42578125" customWidth="1"/>
    <col min="9" max="9" width="25.140625" customWidth="1"/>
    <col min="10" max="26" width="8.7109375" customWidth="1"/>
  </cols>
  <sheetData>
    <row r="1" spans="1:26" ht="40.5" customHeight="1" x14ac:dyDescent="0.45">
      <c r="A1" s="52" t="str">
        <f>OBJETIVOS!A1</f>
        <v>PLANO DE CONTROLE DO JAVALI NO MUNICÍPIO DE SILVÂNIA</v>
      </c>
      <c r="B1" s="53"/>
      <c r="C1" s="53"/>
      <c r="D1" s="53"/>
      <c r="E1" s="53"/>
      <c r="F1" s="53"/>
      <c r="G1" s="53"/>
      <c r="H1" s="53"/>
      <c r="I1" s="32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0.5" customHeight="1" x14ac:dyDescent="0.25">
      <c r="A2" s="54"/>
      <c r="B2" s="55"/>
      <c r="C2" s="55"/>
      <c r="D2" s="55"/>
      <c r="E2" s="55"/>
      <c r="F2" s="55"/>
      <c r="G2" s="55"/>
      <c r="H2" s="55"/>
      <c r="I2" s="55"/>
    </row>
    <row r="3" spans="1:26" ht="18.75" customHeight="1" x14ac:dyDescent="0.3">
      <c r="A3" s="56" t="s">
        <v>33</v>
      </c>
      <c r="B3" s="55"/>
      <c r="C3" s="55"/>
      <c r="D3" s="55"/>
      <c r="E3" s="55"/>
      <c r="F3" s="55"/>
      <c r="G3" s="55"/>
      <c r="H3" s="55"/>
      <c r="I3" s="5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4.5" customHeight="1" x14ac:dyDescent="0.2">
      <c r="A4" s="57" t="str">
        <f>OBJETIVOS!A7</f>
        <v>Reduzir a população de javalis no município de Silvânia</v>
      </c>
      <c r="B4" s="37"/>
      <c r="C4" s="37"/>
      <c r="D4" s="37"/>
      <c r="E4" s="37"/>
      <c r="F4" s="37"/>
      <c r="G4" s="37"/>
      <c r="H4" s="37"/>
      <c r="I4" s="58"/>
    </row>
    <row r="5" spans="1:26" ht="28.5" customHeight="1" x14ac:dyDescent="0.25">
      <c r="A5" s="49" t="s">
        <v>41</v>
      </c>
      <c r="B5" s="49" t="s">
        <v>9</v>
      </c>
      <c r="C5" s="49" t="s">
        <v>11</v>
      </c>
      <c r="D5" s="48" t="s">
        <v>15</v>
      </c>
      <c r="E5" s="41"/>
      <c r="F5" s="49" t="s">
        <v>17</v>
      </c>
      <c r="G5" s="51" t="s">
        <v>42</v>
      </c>
      <c r="H5" s="49" t="s">
        <v>19</v>
      </c>
      <c r="I5" s="49" t="s">
        <v>43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2.5" customHeight="1" x14ac:dyDescent="0.2">
      <c r="A6" s="50"/>
      <c r="B6" s="50"/>
      <c r="C6" s="50"/>
      <c r="D6" s="7" t="s">
        <v>44</v>
      </c>
      <c r="E6" s="7" t="s">
        <v>45</v>
      </c>
      <c r="F6" s="50"/>
      <c r="G6" s="50"/>
      <c r="H6" s="50"/>
      <c r="I6" s="50"/>
    </row>
    <row r="7" spans="1:26" ht="49.5" customHeight="1" x14ac:dyDescent="0.25">
      <c r="A7" s="8" t="s">
        <v>46</v>
      </c>
      <c r="B7" s="9" t="s">
        <v>148</v>
      </c>
      <c r="C7" s="8" t="s">
        <v>119</v>
      </c>
      <c r="D7" s="10" t="s">
        <v>48</v>
      </c>
      <c r="E7" s="10" t="s">
        <v>49</v>
      </c>
      <c r="F7" s="25" t="s">
        <v>127</v>
      </c>
      <c r="G7" s="26">
        <v>20000</v>
      </c>
      <c r="H7" s="25" t="s">
        <v>54</v>
      </c>
      <c r="I7" s="8" t="s">
        <v>137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49.5" customHeight="1" x14ac:dyDescent="0.25">
      <c r="A8" s="8" t="s">
        <v>52</v>
      </c>
      <c r="B8" s="9" t="s">
        <v>120</v>
      </c>
      <c r="C8" s="8" t="s">
        <v>53</v>
      </c>
      <c r="D8" s="10" t="s">
        <v>48</v>
      </c>
      <c r="E8" s="10" t="s">
        <v>49</v>
      </c>
      <c r="F8" s="25" t="s">
        <v>54</v>
      </c>
      <c r="G8" s="26">
        <v>50000</v>
      </c>
      <c r="H8" s="25" t="s">
        <v>156</v>
      </c>
      <c r="I8" s="8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163.5" customHeight="1" x14ac:dyDescent="0.2">
      <c r="A9" s="8" t="s">
        <v>55</v>
      </c>
      <c r="B9" s="14" t="s">
        <v>149</v>
      </c>
      <c r="C9" s="13" t="s">
        <v>57</v>
      </c>
      <c r="D9" s="10" t="s">
        <v>48</v>
      </c>
      <c r="E9" s="10" t="s">
        <v>49</v>
      </c>
      <c r="F9" s="27" t="s">
        <v>127</v>
      </c>
      <c r="G9" s="26">
        <v>5000</v>
      </c>
      <c r="H9" s="28" t="s">
        <v>129</v>
      </c>
      <c r="I9" s="8" t="s">
        <v>117</v>
      </c>
    </row>
    <row r="10" spans="1:26" ht="60" customHeight="1" x14ac:dyDescent="0.25">
      <c r="A10" s="8" t="s">
        <v>56</v>
      </c>
      <c r="B10" s="12" t="s">
        <v>150</v>
      </c>
      <c r="C10" s="13" t="s">
        <v>47</v>
      </c>
      <c r="D10" s="10" t="s">
        <v>48</v>
      </c>
      <c r="E10" s="10" t="s">
        <v>49</v>
      </c>
      <c r="F10" s="27" t="s">
        <v>50</v>
      </c>
      <c r="G10" s="26">
        <v>50000</v>
      </c>
      <c r="H10" s="28" t="s">
        <v>156</v>
      </c>
      <c r="I10" s="8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49.5" customHeight="1" x14ac:dyDescent="0.25">
      <c r="A11" s="8" t="s">
        <v>58</v>
      </c>
      <c r="B11" s="14" t="s">
        <v>151</v>
      </c>
      <c r="C11" s="13" t="s">
        <v>59</v>
      </c>
      <c r="D11" s="10" t="s">
        <v>48</v>
      </c>
      <c r="E11" s="10" t="s">
        <v>60</v>
      </c>
      <c r="F11" s="27" t="s">
        <v>61</v>
      </c>
      <c r="G11" s="26" t="s">
        <v>62</v>
      </c>
      <c r="H11" s="28" t="s">
        <v>51</v>
      </c>
      <c r="I11" s="8"/>
      <c r="J11" s="11"/>
      <c r="K11" s="11"/>
      <c r="L11" s="11"/>
      <c r="M11" s="11"/>
    </row>
    <row r="12" spans="1:26" ht="12.75" customHeight="1" x14ac:dyDescent="0.25">
      <c r="J12" s="11"/>
      <c r="K12" s="11"/>
      <c r="L12" s="11"/>
      <c r="M12" s="11"/>
    </row>
    <row r="13" spans="1:26" ht="12.75" customHeight="1" x14ac:dyDescent="0.25">
      <c r="J13" s="11"/>
      <c r="K13" s="11"/>
      <c r="L13" s="11"/>
      <c r="M13" s="11"/>
    </row>
    <row r="14" spans="1:26" ht="12.75" customHeight="1" x14ac:dyDescent="0.25">
      <c r="J14" s="11"/>
      <c r="K14" s="11"/>
      <c r="L14" s="11"/>
      <c r="M14" s="11"/>
    </row>
    <row r="15" spans="1:26" ht="12.75" customHeight="1" x14ac:dyDescent="0.2"/>
    <row r="16" spans="1:2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</sheetData>
  <sheetProtection algorithmName="SHA-512" hashValue="YuaRv488rn5MiR5ZIW5mYYHum6Ppg/n0RpisnUdN3Q76nCwlrdqNTLU3fVW4LypOBOkGx1Gv3p7fslngewd+2w==" saltValue="83Rj/qeHatMoAyOFaGY31w==" spinCount="100000" sheet="1" objects="1" scenarios="1"/>
  <mergeCells count="12">
    <mergeCell ref="D5:E5"/>
    <mergeCell ref="F5:F6"/>
    <mergeCell ref="G5:G6"/>
    <mergeCell ref="H5:H6"/>
    <mergeCell ref="A1:I1"/>
    <mergeCell ref="A2:I2"/>
    <mergeCell ref="A3:I3"/>
    <mergeCell ref="A4:I4"/>
    <mergeCell ref="A5:A6"/>
    <mergeCell ref="B5:B6"/>
    <mergeCell ref="C5:C6"/>
    <mergeCell ref="I5:I6"/>
  </mergeCells>
  <pageMargins left="0.196527777777778" right="0.196527777777778" top="0.196527777777778" bottom="0.196527777777778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000"/>
  <sheetViews>
    <sheetView workbookViewId="0">
      <selection activeCell="L9" sqref="L9"/>
    </sheetView>
  </sheetViews>
  <sheetFormatPr defaultColWidth="14.42578125" defaultRowHeight="15" customHeight="1" x14ac:dyDescent="0.2"/>
  <cols>
    <col min="1" max="1" width="6.28515625" customWidth="1"/>
    <col min="2" max="2" width="34.42578125" customWidth="1"/>
    <col min="3" max="3" width="22" customWidth="1"/>
    <col min="4" max="4" width="13.5703125" customWidth="1"/>
    <col min="5" max="5" width="14.42578125" customWidth="1"/>
    <col min="6" max="6" width="18.140625" customWidth="1"/>
    <col min="7" max="7" width="18.42578125" customWidth="1"/>
    <col min="8" max="8" width="34.42578125" customWidth="1"/>
    <col min="9" max="9" width="25.140625" customWidth="1"/>
    <col min="10" max="29" width="8.7109375" customWidth="1"/>
  </cols>
  <sheetData>
    <row r="1" spans="1:29" ht="32.25" customHeight="1" x14ac:dyDescent="0.45">
      <c r="A1" s="52" t="str">
        <f>OBJETIVOS!A1</f>
        <v>PLANO DE CONTROLE DO JAVALI NO MUNICÍPIO DE SILVÂNIA</v>
      </c>
      <c r="B1" s="53"/>
      <c r="C1" s="53"/>
      <c r="D1" s="53"/>
      <c r="E1" s="53"/>
      <c r="F1" s="53"/>
      <c r="G1" s="53"/>
      <c r="H1" s="53"/>
      <c r="I1" s="32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9" customHeight="1" x14ac:dyDescent="0.25">
      <c r="A2" s="54"/>
      <c r="B2" s="55"/>
      <c r="C2" s="55"/>
      <c r="D2" s="55"/>
      <c r="E2" s="55"/>
      <c r="F2" s="55"/>
      <c r="G2" s="55"/>
      <c r="H2" s="55"/>
      <c r="I2" s="55"/>
    </row>
    <row r="3" spans="1:29" ht="12.75" customHeight="1" x14ac:dyDescent="0.3">
      <c r="A3" s="56" t="s">
        <v>35</v>
      </c>
      <c r="B3" s="55"/>
      <c r="C3" s="55"/>
      <c r="D3" s="55"/>
      <c r="E3" s="55"/>
      <c r="F3" s="55"/>
      <c r="G3" s="55"/>
      <c r="H3" s="55"/>
      <c r="I3" s="5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ht="30.75" customHeight="1" x14ac:dyDescent="0.3">
      <c r="A4" s="57" t="str">
        <f>OBJETIVOS!A10</f>
        <v>Reduzir o conflito entre proprietários, moradores do meio rural e controladores de javali</v>
      </c>
      <c r="B4" s="37"/>
      <c r="C4" s="37"/>
      <c r="D4" s="37"/>
      <c r="E4" s="37"/>
      <c r="F4" s="37"/>
      <c r="G4" s="37"/>
      <c r="H4" s="37"/>
      <c r="I4" s="58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32.25" customHeight="1" x14ac:dyDescent="0.25">
      <c r="A5" s="49" t="s">
        <v>41</v>
      </c>
      <c r="B5" s="49" t="s">
        <v>9</v>
      </c>
      <c r="C5" s="49" t="s">
        <v>11</v>
      </c>
      <c r="D5" s="48" t="s">
        <v>15</v>
      </c>
      <c r="E5" s="41"/>
      <c r="F5" s="49" t="s">
        <v>17</v>
      </c>
      <c r="G5" s="51" t="s">
        <v>42</v>
      </c>
      <c r="H5" s="49" t="s">
        <v>19</v>
      </c>
      <c r="I5" s="49" t="s">
        <v>43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12.75" customHeight="1" x14ac:dyDescent="0.2">
      <c r="A6" s="50"/>
      <c r="B6" s="50"/>
      <c r="C6" s="50"/>
      <c r="D6" s="7" t="s">
        <v>44</v>
      </c>
      <c r="E6" s="7" t="s">
        <v>45</v>
      </c>
      <c r="F6" s="50"/>
      <c r="G6" s="50"/>
      <c r="H6" s="50"/>
      <c r="I6" s="50"/>
    </row>
    <row r="7" spans="1:29" ht="71.25" customHeight="1" x14ac:dyDescent="0.25">
      <c r="A7" s="8" t="s">
        <v>63</v>
      </c>
      <c r="B7" s="9" t="s">
        <v>152</v>
      </c>
      <c r="C7" s="8" t="s">
        <v>64</v>
      </c>
      <c r="D7" s="10" t="s">
        <v>48</v>
      </c>
      <c r="E7" s="10" t="s">
        <v>49</v>
      </c>
      <c r="F7" s="25" t="s">
        <v>50</v>
      </c>
      <c r="G7" s="26">
        <v>10000</v>
      </c>
      <c r="H7" s="28" t="s">
        <v>128</v>
      </c>
      <c r="I7" s="8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ht="73.5" customHeight="1" x14ac:dyDescent="0.25">
      <c r="A8" s="8" t="s">
        <v>65</v>
      </c>
      <c r="B8" s="15" t="s">
        <v>154</v>
      </c>
      <c r="C8" s="8" t="s">
        <v>66</v>
      </c>
      <c r="D8" s="10" t="s">
        <v>48</v>
      </c>
      <c r="E8" s="10" t="s">
        <v>49</v>
      </c>
      <c r="F8" s="25" t="s">
        <v>50</v>
      </c>
      <c r="G8" s="26">
        <v>10000</v>
      </c>
      <c r="H8" s="28" t="s">
        <v>130</v>
      </c>
      <c r="I8" s="8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ht="70.5" customHeight="1" x14ac:dyDescent="0.25">
      <c r="A9" s="8" t="s">
        <v>67</v>
      </c>
      <c r="B9" s="15" t="s">
        <v>155</v>
      </c>
      <c r="C9" s="8" t="s">
        <v>68</v>
      </c>
      <c r="D9" s="10" t="s">
        <v>48</v>
      </c>
      <c r="E9" s="10" t="s">
        <v>49</v>
      </c>
      <c r="F9" s="25" t="s">
        <v>61</v>
      </c>
      <c r="G9" s="26">
        <v>100000</v>
      </c>
      <c r="H9" s="25" t="s">
        <v>145</v>
      </c>
      <c r="I9" s="8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65.25" customHeight="1" x14ac:dyDescent="0.25">
      <c r="A10" s="8" t="s">
        <v>69</v>
      </c>
      <c r="B10" s="15" t="s">
        <v>153</v>
      </c>
      <c r="C10" s="8" t="s">
        <v>70</v>
      </c>
      <c r="D10" s="10" t="s">
        <v>48</v>
      </c>
      <c r="E10" s="10" t="s">
        <v>49</v>
      </c>
      <c r="F10" s="25" t="s">
        <v>121</v>
      </c>
      <c r="G10" s="26">
        <v>150000</v>
      </c>
      <c r="H10" s="25" t="s">
        <v>146</v>
      </c>
      <c r="I10" s="8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ht="12.75" customHeight="1" x14ac:dyDescent="0.2"/>
    <row r="12" spans="1:29" ht="12.75" customHeight="1" x14ac:dyDescent="0.2"/>
    <row r="13" spans="1:29" ht="12.75" customHeight="1" x14ac:dyDescent="0.2"/>
    <row r="14" spans="1:29" ht="12.75" customHeight="1" x14ac:dyDescent="0.2"/>
    <row r="15" spans="1:29" ht="12.75" customHeight="1" x14ac:dyDescent="0.2"/>
    <row r="16" spans="1:29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3uHGiQBVKt/Kee94hEXx1FwMUZ5l+D6z64Q/35d/e9P7fRaTkZgE1Lelc2V4Z8JvoYFHXezKfwUo7UJsCV/FZg==" saltValue="eWe/MBql4dH/FoQnnz7uiw==" spinCount="100000" sheet="1" objects="1" scenarios="1"/>
  <mergeCells count="12">
    <mergeCell ref="D5:E5"/>
    <mergeCell ref="F5:F6"/>
    <mergeCell ref="G5:G6"/>
    <mergeCell ref="H5:H6"/>
    <mergeCell ref="A1:I1"/>
    <mergeCell ref="A2:I2"/>
    <mergeCell ref="A3:I3"/>
    <mergeCell ref="A4:I4"/>
    <mergeCell ref="A5:A6"/>
    <mergeCell ref="B5:B6"/>
    <mergeCell ref="C5:C6"/>
    <mergeCell ref="I5:I6"/>
  </mergeCells>
  <pageMargins left="0.196527777777778" right="0.196527777777778" top="0.196527777777778" bottom="0.196527777777778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activeCell="A2" sqref="A2:XFD2"/>
    </sheetView>
  </sheetViews>
  <sheetFormatPr defaultColWidth="14.42578125" defaultRowHeight="15" customHeight="1" x14ac:dyDescent="0.2"/>
  <cols>
    <col min="1" max="1" width="6.28515625" customWidth="1"/>
    <col min="2" max="2" width="34.42578125" customWidth="1"/>
    <col min="3" max="3" width="22" customWidth="1"/>
    <col min="4" max="4" width="13.5703125" customWidth="1"/>
    <col min="5" max="5" width="14.42578125" customWidth="1"/>
    <col min="6" max="6" width="18.140625" customWidth="1"/>
    <col min="7" max="7" width="18.42578125" customWidth="1"/>
    <col min="8" max="8" width="34.42578125" customWidth="1"/>
    <col min="9" max="9" width="25.140625" customWidth="1"/>
    <col min="10" max="26" width="8.7109375" customWidth="1"/>
  </cols>
  <sheetData>
    <row r="1" spans="1:26" ht="32.25" customHeight="1" x14ac:dyDescent="0.45">
      <c r="A1" s="52" t="str">
        <f>OBJETIVOS!A1</f>
        <v>PLANO DE CONTROLE DO JAVALI NO MUNICÍPIO DE SILVÂNIA</v>
      </c>
      <c r="B1" s="53"/>
      <c r="C1" s="53"/>
      <c r="D1" s="53"/>
      <c r="E1" s="53"/>
      <c r="F1" s="53"/>
      <c r="G1" s="53"/>
      <c r="H1" s="53"/>
      <c r="I1" s="32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7.5" customHeight="1" x14ac:dyDescent="0.25">
      <c r="A2" s="54"/>
      <c r="B2" s="55"/>
      <c r="C2" s="55"/>
      <c r="D2" s="55"/>
      <c r="E2" s="55"/>
      <c r="F2" s="55"/>
      <c r="G2" s="55"/>
      <c r="H2" s="55"/>
      <c r="I2" s="55"/>
    </row>
    <row r="3" spans="1:26" ht="26.25" customHeight="1" x14ac:dyDescent="0.3">
      <c r="A3" s="56" t="s">
        <v>37</v>
      </c>
      <c r="B3" s="55"/>
      <c r="C3" s="55"/>
      <c r="D3" s="55"/>
      <c r="E3" s="55"/>
      <c r="F3" s="55"/>
      <c r="G3" s="55"/>
      <c r="H3" s="55"/>
      <c r="I3" s="5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9.75" customHeight="1" x14ac:dyDescent="0.2">
      <c r="A4" s="57" t="str">
        <f>OBJETIVOS!A13</f>
        <v>Sensibilizar e envolver controladores, comunidade local, instituições e municípios vizinhos quanto às formas de prevenção e controle de javali</v>
      </c>
      <c r="B4" s="37"/>
      <c r="C4" s="37"/>
      <c r="D4" s="37"/>
      <c r="E4" s="37"/>
      <c r="F4" s="37"/>
      <c r="G4" s="37"/>
      <c r="H4" s="37"/>
      <c r="I4" s="58"/>
    </row>
    <row r="5" spans="1:26" ht="32.25" customHeight="1" x14ac:dyDescent="0.25">
      <c r="A5" s="49" t="s">
        <v>41</v>
      </c>
      <c r="B5" s="49" t="s">
        <v>9</v>
      </c>
      <c r="C5" s="49" t="s">
        <v>11</v>
      </c>
      <c r="D5" s="48" t="s">
        <v>15</v>
      </c>
      <c r="E5" s="41"/>
      <c r="F5" s="49" t="s">
        <v>17</v>
      </c>
      <c r="G5" s="51" t="s">
        <v>42</v>
      </c>
      <c r="H5" s="49" t="s">
        <v>19</v>
      </c>
      <c r="I5" s="49" t="s">
        <v>43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1" customHeight="1" x14ac:dyDescent="0.2">
      <c r="A6" s="50"/>
      <c r="B6" s="50"/>
      <c r="C6" s="50"/>
      <c r="D6" s="7" t="s">
        <v>44</v>
      </c>
      <c r="E6" s="7" t="s">
        <v>45</v>
      </c>
      <c r="F6" s="50"/>
      <c r="G6" s="50"/>
      <c r="H6" s="50"/>
      <c r="I6" s="50"/>
    </row>
    <row r="7" spans="1:26" ht="82.5" customHeight="1" x14ac:dyDescent="0.25">
      <c r="A7" s="8" t="s">
        <v>71</v>
      </c>
      <c r="B7" s="9" t="s">
        <v>157</v>
      </c>
      <c r="C7" s="8" t="s">
        <v>72</v>
      </c>
      <c r="D7" s="10" t="s">
        <v>48</v>
      </c>
      <c r="E7" s="10" t="s">
        <v>49</v>
      </c>
      <c r="F7" s="28" t="s">
        <v>54</v>
      </c>
      <c r="G7" s="26">
        <v>25000</v>
      </c>
      <c r="H7" s="28" t="s">
        <v>139</v>
      </c>
      <c r="I7" s="15" t="s">
        <v>73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63.75" customHeight="1" x14ac:dyDescent="0.2">
      <c r="A8" s="8" t="s">
        <v>74</v>
      </c>
      <c r="B8" s="9" t="s">
        <v>158</v>
      </c>
      <c r="C8" s="8" t="s">
        <v>75</v>
      </c>
      <c r="D8" s="10" t="s">
        <v>48</v>
      </c>
      <c r="E8" s="10" t="s">
        <v>49</v>
      </c>
      <c r="F8" s="25" t="s">
        <v>54</v>
      </c>
      <c r="G8" s="26">
        <v>5000</v>
      </c>
      <c r="H8" s="25" t="s">
        <v>147</v>
      </c>
      <c r="I8" s="8"/>
    </row>
    <row r="9" spans="1:26" ht="63.75" customHeight="1" x14ac:dyDescent="0.2">
      <c r="A9" s="8" t="s">
        <v>76</v>
      </c>
      <c r="B9" s="9" t="s">
        <v>159</v>
      </c>
      <c r="C9" s="8" t="s">
        <v>77</v>
      </c>
      <c r="D9" s="10" t="s">
        <v>48</v>
      </c>
      <c r="E9" s="10" t="s">
        <v>49</v>
      </c>
      <c r="F9" s="25" t="s">
        <v>78</v>
      </c>
      <c r="G9" s="26">
        <v>10000</v>
      </c>
      <c r="H9" s="28" t="s">
        <v>140</v>
      </c>
      <c r="I9" s="8"/>
    </row>
    <row r="10" spans="1:26" ht="63.75" customHeight="1" x14ac:dyDescent="0.2">
      <c r="A10" s="8" t="s">
        <v>79</v>
      </c>
      <c r="B10" s="14" t="s">
        <v>160</v>
      </c>
      <c r="C10" s="8" t="s">
        <v>80</v>
      </c>
      <c r="D10" s="10" t="s">
        <v>48</v>
      </c>
      <c r="E10" s="10" t="s">
        <v>49</v>
      </c>
      <c r="F10" s="25" t="s">
        <v>123</v>
      </c>
      <c r="G10" s="26">
        <v>50000</v>
      </c>
      <c r="H10" s="28" t="s">
        <v>54</v>
      </c>
      <c r="I10" s="15" t="s">
        <v>81</v>
      </c>
    </row>
    <row r="11" spans="1:26" ht="87" customHeight="1" x14ac:dyDescent="0.2">
      <c r="A11" s="8" t="s">
        <v>82</v>
      </c>
      <c r="B11" s="14" t="s">
        <v>161</v>
      </c>
      <c r="C11" s="8" t="s">
        <v>83</v>
      </c>
      <c r="D11" s="10" t="s">
        <v>48</v>
      </c>
      <c r="E11" s="10" t="s">
        <v>49</v>
      </c>
      <c r="F11" s="27" t="s">
        <v>50</v>
      </c>
      <c r="G11" s="26">
        <v>10000</v>
      </c>
      <c r="H11" s="25" t="s">
        <v>124</v>
      </c>
      <c r="I11" s="15" t="s">
        <v>84</v>
      </c>
    </row>
    <row r="12" spans="1:26" ht="90" customHeight="1" x14ac:dyDescent="0.2">
      <c r="A12" s="16" t="s">
        <v>85</v>
      </c>
      <c r="B12" s="14" t="s">
        <v>162</v>
      </c>
      <c r="C12" s="8" t="s">
        <v>86</v>
      </c>
      <c r="D12" s="10" t="s">
        <v>48</v>
      </c>
      <c r="E12" s="10" t="s">
        <v>49</v>
      </c>
      <c r="F12" s="27" t="s">
        <v>61</v>
      </c>
      <c r="G12" s="26">
        <v>10000</v>
      </c>
      <c r="H12" s="28" t="s">
        <v>165</v>
      </c>
      <c r="I12" s="15" t="s">
        <v>87</v>
      </c>
    </row>
    <row r="13" spans="1:26" ht="98.25" customHeight="1" x14ac:dyDescent="0.2">
      <c r="A13" s="16" t="s">
        <v>88</v>
      </c>
      <c r="B13" s="14" t="s">
        <v>163</v>
      </c>
      <c r="C13" s="8" t="s">
        <v>89</v>
      </c>
      <c r="D13" s="10" t="s">
        <v>48</v>
      </c>
      <c r="E13" s="10" t="s">
        <v>49</v>
      </c>
      <c r="F13" s="25" t="s">
        <v>123</v>
      </c>
      <c r="G13" s="26">
        <v>20000</v>
      </c>
      <c r="H13" s="28" t="s">
        <v>141</v>
      </c>
      <c r="I13" s="8"/>
    </row>
    <row r="14" spans="1:26" ht="63.75" customHeight="1" x14ac:dyDescent="0.25">
      <c r="A14" s="17" t="s">
        <v>90</v>
      </c>
      <c r="B14" s="18" t="s">
        <v>164</v>
      </c>
      <c r="C14" s="8" t="s">
        <v>86</v>
      </c>
      <c r="D14" s="10" t="s">
        <v>48</v>
      </c>
      <c r="E14" s="10" t="s">
        <v>49</v>
      </c>
      <c r="F14" s="29" t="s">
        <v>125</v>
      </c>
      <c r="G14" s="26">
        <v>30000</v>
      </c>
      <c r="H14" s="30" t="s">
        <v>166</v>
      </c>
      <c r="I14" s="17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54" customHeight="1" x14ac:dyDescent="0.25">
      <c r="A15" s="8" t="s">
        <v>91</v>
      </c>
      <c r="B15" s="14" t="s">
        <v>167</v>
      </c>
      <c r="C15" s="8" t="s">
        <v>92</v>
      </c>
      <c r="D15" s="10" t="s">
        <v>48</v>
      </c>
      <c r="E15" s="10" t="s">
        <v>49</v>
      </c>
      <c r="F15" s="25" t="s">
        <v>61</v>
      </c>
      <c r="G15" s="26">
        <v>1000</v>
      </c>
      <c r="H15" s="25" t="s">
        <v>131</v>
      </c>
      <c r="I15" s="8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63.75" customHeight="1" x14ac:dyDescent="0.2">
      <c r="A16" s="8" t="s">
        <v>93</v>
      </c>
      <c r="B16" s="14" t="s">
        <v>168</v>
      </c>
      <c r="C16" s="8" t="s">
        <v>92</v>
      </c>
      <c r="D16" s="10" t="s">
        <v>48</v>
      </c>
      <c r="E16" s="10" t="s">
        <v>49</v>
      </c>
      <c r="F16" s="25" t="s">
        <v>61</v>
      </c>
      <c r="G16" s="26">
        <v>5000</v>
      </c>
      <c r="H16" s="28" t="s">
        <v>132</v>
      </c>
      <c r="I16" s="8"/>
    </row>
    <row r="17" spans="1:26" ht="75.75" customHeight="1" x14ac:dyDescent="0.25">
      <c r="A17" s="20" t="s">
        <v>94</v>
      </c>
      <c r="B17" s="21" t="s">
        <v>169</v>
      </c>
      <c r="C17" s="17" t="s">
        <v>95</v>
      </c>
      <c r="D17" s="10" t="s">
        <v>48</v>
      </c>
      <c r="E17" s="10" t="s">
        <v>49</v>
      </c>
      <c r="F17" s="29" t="s">
        <v>125</v>
      </c>
      <c r="G17" s="26">
        <v>50000</v>
      </c>
      <c r="H17" s="31" t="s">
        <v>142</v>
      </c>
      <c r="I17" s="17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2.75" customHeight="1" x14ac:dyDescent="0.2"/>
    <row r="19" spans="1:26" ht="12.75" customHeight="1" x14ac:dyDescent="0.2"/>
    <row r="20" spans="1:26" ht="12.75" customHeight="1" x14ac:dyDescent="0.2"/>
    <row r="21" spans="1:26" ht="12.75" customHeight="1" x14ac:dyDescent="0.2"/>
    <row r="22" spans="1:26" ht="12.75" customHeight="1" x14ac:dyDescent="0.2"/>
    <row r="23" spans="1:26" ht="12.75" customHeight="1" x14ac:dyDescent="0.2"/>
    <row r="24" spans="1:26" ht="12.75" customHeight="1" x14ac:dyDescent="0.2"/>
    <row r="25" spans="1:26" ht="12.75" customHeight="1" x14ac:dyDescent="0.2"/>
    <row r="26" spans="1:26" ht="12.75" customHeight="1" x14ac:dyDescent="0.2"/>
    <row r="27" spans="1:26" ht="12.75" customHeight="1" x14ac:dyDescent="0.2"/>
    <row r="28" spans="1:26" ht="12.75" customHeight="1" x14ac:dyDescent="0.2"/>
    <row r="29" spans="1:26" ht="12.75" customHeight="1" x14ac:dyDescent="0.2"/>
    <row r="30" spans="1:26" ht="12.75" customHeight="1" x14ac:dyDescent="0.2"/>
    <row r="31" spans="1:26" ht="12.75" customHeight="1" x14ac:dyDescent="0.2"/>
    <row r="32" spans="1:26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2">
    <mergeCell ref="D5:E5"/>
    <mergeCell ref="F5:F6"/>
    <mergeCell ref="G5:G6"/>
    <mergeCell ref="H5:H6"/>
    <mergeCell ref="A1:I1"/>
    <mergeCell ref="A2:I2"/>
    <mergeCell ref="A3:I3"/>
    <mergeCell ref="A4:I4"/>
    <mergeCell ref="A5:A6"/>
    <mergeCell ref="B5:B6"/>
    <mergeCell ref="C5:C6"/>
    <mergeCell ref="I5:I6"/>
  </mergeCells>
  <pageMargins left="0.196527777777778" right="0.196527777777778" top="0.196527777777778" bottom="0.196527777777778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tabSelected="1" workbookViewId="0">
      <selection activeCell="N10" sqref="N10"/>
    </sheetView>
  </sheetViews>
  <sheetFormatPr defaultColWidth="14.42578125" defaultRowHeight="15" customHeight="1" x14ac:dyDescent="0.2"/>
  <cols>
    <col min="1" max="1" width="6.28515625" customWidth="1"/>
    <col min="2" max="2" width="34.42578125" customWidth="1"/>
    <col min="3" max="3" width="22" customWidth="1"/>
    <col min="4" max="4" width="13.5703125" customWidth="1"/>
    <col min="5" max="5" width="18.7109375" customWidth="1"/>
    <col min="6" max="6" width="18.140625" customWidth="1"/>
    <col min="7" max="7" width="18.42578125" customWidth="1"/>
    <col min="8" max="8" width="34.42578125" customWidth="1"/>
    <col min="9" max="9" width="25.140625" customWidth="1"/>
    <col min="10" max="26" width="8.7109375" customWidth="1"/>
  </cols>
  <sheetData>
    <row r="1" spans="1:26" ht="12.75" customHeight="1" x14ac:dyDescent="0.45">
      <c r="A1" s="52" t="str">
        <f>OBJETIVOS!A1</f>
        <v>PLANO DE CONTROLE DO JAVALI NO MUNICÍPIO DE SILVÂNIA</v>
      </c>
      <c r="B1" s="53"/>
      <c r="C1" s="53"/>
      <c r="D1" s="53"/>
      <c r="E1" s="53"/>
      <c r="F1" s="53"/>
      <c r="G1" s="53"/>
      <c r="H1" s="53"/>
      <c r="I1" s="32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9" customHeight="1" x14ac:dyDescent="0.25">
      <c r="A2" s="54"/>
      <c r="B2" s="55"/>
      <c r="C2" s="55"/>
      <c r="D2" s="55"/>
      <c r="E2" s="55"/>
      <c r="F2" s="55"/>
      <c r="G2" s="55"/>
      <c r="H2" s="55"/>
      <c r="I2" s="55"/>
    </row>
    <row r="3" spans="1:26" ht="22.5" customHeight="1" x14ac:dyDescent="0.3">
      <c r="A3" s="56" t="s">
        <v>39</v>
      </c>
      <c r="B3" s="55"/>
      <c r="C3" s="55"/>
      <c r="D3" s="55"/>
      <c r="E3" s="55"/>
      <c r="F3" s="55"/>
      <c r="G3" s="55"/>
      <c r="H3" s="55"/>
      <c r="I3" s="5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29.25" customHeight="1" x14ac:dyDescent="0.2">
      <c r="A4" s="57" t="str">
        <f>OBJETIVOS!A16</f>
        <v>Gerar dados e monitorar a população de javalis no município de Silvânia</v>
      </c>
      <c r="B4" s="37"/>
      <c r="C4" s="37"/>
      <c r="D4" s="37"/>
      <c r="E4" s="37"/>
      <c r="F4" s="37"/>
      <c r="G4" s="37"/>
      <c r="H4" s="37"/>
      <c r="I4" s="58"/>
    </row>
    <row r="5" spans="1:26" ht="32.25" customHeight="1" x14ac:dyDescent="0.25">
      <c r="A5" s="49" t="s">
        <v>41</v>
      </c>
      <c r="B5" s="49" t="s">
        <v>9</v>
      </c>
      <c r="C5" s="49" t="s">
        <v>11</v>
      </c>
      <c r="D5" s="48" t="s">
        <v>15</v>
      </c>
      <c r="E5" s="41"/>
      <c r="F5" s="49" t="s">
        <v>17</v>
      </c>
      <c r="G5" s="51" t="s">
        <v>42</v>
      </c>
      <c r="H5" s="49" t="s">
        <v>19</v>
      </c>
      <c r="I5" s="49" t="s">
        <v>43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2.75" customHeight="1" x14ac:dyDescent="0.2">
      <c r="A6" s="50"/>
      <c r="B6" s="50"/>
      <c r="C6" s="50"/>
      <c r="D6" s="7"/>
      <c r="E6" s="7" t="s">
        <v>45</v>
      </c>
      <c r="F6" s="50"/>
      <c r="G6" s="50"/>
      <c r="H6" s="50"/>
      <c r="I6" s="50"/>
    </row>
    <row r="7" spans="1:26" s="24" customFormat="1" ht="64.5" customHeight="1" x14ac:dyDescent="0.2">
      <c r="A7" s="8" t="s">
        <v>96</v>
      </c>
      <c r="B7" s="66" t="s">
        <v>170</v>
      </c>
      <c r="C7" s="8" t="s">
        <v>97</v>
      </c>
      <c r="D7" s="10" t="s">
        <v>48</v>
      </c>
      <c r="E7" s="10" t="s">
        <v>49</v>
      </c>
      <c r="F7" s="28" t="s">
        <v>61</v>
      </c>
      <c r="G7" s="26">
        <v>25000</v>
      </c>
      <c r="H7" s="25" t="s">
        <v>133</v>
      </c>
      <c r="I7" s="15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s="24" customFormat="1" ht="49.5" customHeight="1" x14ac:dyDescent="0.2">
      <c r="A8" s="8" t="s">
        <v>98</v>
      </c>
      <c r="B8" s="66" t="s">
        <v>171</v>
      </c>
      <c r="C8" s="8" t="s">
        <v>99</v>
      </c>
      <c r="D8" s="10" t="s">
        <v>100</v>
      </c>
      <c r="E8" s="10" t="s">
        <v>49</v>
      </c>
      <c r="F8" s="25" t="s">
        <v>143</v>
      </c>
      <c r="G8" s="26">
        <v>5000</v>
      </c>
      <c r="H8" s="25" t="s">
        <v>126</v>
      </c>
      <c r="I8" s="15"/>
    </row>
    <row r="9" spans="1:26" s="24" customFormat="1" ht="90.75" customHeight="1" x14ac:dyDescent="0.2">
      <c r="A9" s="8" t="s">
        <v>101</v>
      </c>
      <c r="B9" s="66" t="s">
        <v>172</v>
      </c>
      <c r="C9" s="8" t="s">
        <v>102</v>
      </c>
      <c r="D9" s="10" t="s">
        <v>103</v>
      </c>
      <c r="E9" s="10" t="s">
        <v>104</v>
      </c>
      <c r="F9" s="25" t="s">
        <v>105</v>
      </c>
      <c r="G9" s="26">
        <v>10000</v>
      </c>
      <c r="H9" s="25" t="s">
        <v>122</v>
      </c>
      <c r="I9" s="15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s="24" customFormat="1" ht="54.75" customHeight="1" x14ac:dyDescent="0.2">
      <c r="A10" s="67" t="s">
        <v>106</v>
      </c>
      <c r="B10" s="15" t="s">
        <v>173</v>
      </c>
      <c r="C10" s="8" t="s">
        <v>107</v>
      </c>
      <c r="D10" s="10" t="s">
        <v>48</v>
      </c>
      <c r="E10" s="10" t="s">
        <v>49</v>
      </c>
      <c r="F10" s="25" t="s">
        <v>134</v>
      </c>
      <c r="G10" s="26">
        <v>10000</v>
      </c>
      <c r="H10" s="25" t="s">
        <v>144</v>
      </c>
      <c r="I10" s="15" t="s">
        <v>138</v>
      </c>
    </row>
    <row r="11" spans="1:26" s="24" customFormat="1" ht="48.75" customHeight="1" x14ac:dyDescent="0.2">
      <c r="A11" s="67" t="s">
        <v>108</v>
      </c>
      <c r="B11" s="15" t="s">
        <v>174</v>
      </c>
      <c r="C11" s="8" t="s">
        <v>109</v>
      </c>
      <c r="D11" s="10" t="s">
        <v>48</v>
      </c>
      <c r="E11" s="10" t="s">
        <v>49</v>
      </c>
      <c r="F11" s="27" t="s">
        <v>134</v>
      </c>
      <c r="G11" s="26">
        <v>100000</v>
      </c>
      <c r="H11" s="25" t="s">
        <v>177</v>
      </c>
      <c r="I11" s="15"/>
    </row>
    <row r="12" spans="1:26" s="24" customFormat="1" ht="64.5" customHeight="1" x14ac:dyDescent="0.2">
      <c r="A12" s="8" t="s">
        <v>110</v>
      </c>
      <c r="B12" s="15" t="s">
        <v>175</v>
      </c>
      <c r="C12" s="8" t="s">
        <v>111</v>
      </c>
      <c r="D12" s="10" t="s">
        <v>48</v>
      </c>
      <c r="E12" s="10" t="s">
        <v>49</v>
      </c>
      <c r="F12" s="27" t="s">
        <v>61</v>
      </c>
      <c r="G12" s="26" t="s">
        <v>62</v>
      </c>
      <c r="H12" s="28" t="s">
        <v>135</v>
      </c>
      <c r="I12" s="15"/>
    </row>
    <row r="13" spans="1:26" s="24" customFormat="1" ht="181.5" customHeight="1" x14ac:dyDescent="0.2">
      <c r="A13" s="8" t="s">
        <v>112</v>
      </c>
      <c r="B13" s="15" t="s">
        <v>176</v>
      </c>
      <c r="C13" s="8" t="s">
        <v>109</v>
      </c>
      <c r="D13" s="10" t="s">
        <v>48</v>
      </c>
      <c r="E13" s="10" t="s">
        <v>49</v>
      </c>
      <c r="F13" s="27" t="s">
        <v>61</v>
      </c>
      <c r="G13" s="26">
        <v>5000</v>
      </c>
      <c r="H13" s="28" t="s">
        <v>140</v>
      </c>
      <c r="I13" s="15" t="s">
        <v>118</v>
      </c>
    </row>
    <row r="14" spans="1:26" s="24" customFormat="1" ht="66.75" customHeight="1" x14ac:dyDescent="0.2">
      <c r="A14" s="8" t="s">
        <v>113</v>
      </c>
      <c r="B14" s="15" t="s">
        <v>178</v>
      </c>
      <c r="C14" s="8" t="s">
        <v>109</v>
      </c>
      <c r="D14" s="10" t="s">
        <v>48</v>
      </c>
      <c r="E14" s="10" t="s">
        <v>49</v>
      </c>
      <c r="F14" s="27" t="s">
        <v>54</v>
      </c>
      <c r="G14" s="26">
        <v>5000</v>
      </c>
      <c r="H14" s="25" t="s">
        <v>179</v>
      </c>
      <c r="I14" s="15"/>
    </row>
    <row r="15" spans="1:26" s="24" customFormat="1" ht="49.5" customHeight="1" x14ac:dyDescent="0.2">
      <c r="A15" s="67" t="s">
        <v>114</v>
      </c>
      <c r="B15" s="15" t="s">
        <v>180</v>
      </c>
      <c r="C15" s="8" t="s">
        <v>115</v>
      </c>
      <c r="D15" s="10" t="s">
        <v>48</v>
      </c>
      <c r="E15" s="10" t="s">
        <v>116</v>
      </c>
      <c r="F15" s="25" t="s">
        <v>127</v>
      </c>
      <c r="G15" s="26">
        <v>100000</v>
      </c>
      <c r="H15" s="65" t="s">
        <v>143</v>
      </c>
      <c r="I15" s="15" t="s">
        <v>136</v>
      </c>
    </row>
    <row r="16" spans="1:2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iJb942Yv8fNJZ7I+n10Q3eHgTXs8qU+3/JAL0PADnk5FpAyu3lIuJn6SE0gnn1hqkI+9FXCKmVjnimYE2gBXAQ==" saltValue="RvRy2BYuZaQGIQebjKWMuA==" spinCount="100000" sheet="1" objects="1" scenarios="1"/>
  <mergeCells count="12">
    <mergeCell ref="D5:E5"/>
    <mergeCell ref="F5:F6"/>
    <mergeCell ref="G5:G6"/>
    <mergeCell ref="H5:H6"/>
    <mergeCell ref="A1:I1"/>
    <mergeCell ref="A2:I2"/>
    <mergeCell ref="A3:I3"/>
    <mergeCell ref="A4:I4"/>
    <mergeCell ref="A5:A6"/>
    <mergeCell ref="B5:B6"/>
    <mergeCell ref="C5:C6"/>
    <mergeCell ref="I5:I6"/>
  </mergeCells>
  <pageMargins left="0.196527777777778" right="0.196527777777778" top="0.196527777777778" bottom="0.196527777777778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LEGENDA</vt:lpstr>
      <vt:lpstr>OBJETIVOS</vt:lpstr>
      <vt:lpstr>OBJ_ESP_1</vt:lpstr>
      <vt:lpstr>OBJ_ESP_2</vt:lpstr>
      <vt:lpstr>OBJ_ESP_3</vt:lpstr>
      <vt:lpstr>OBJ_ESP_4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Onildo</dc:creator>
  <cp:lastModifiedBy>Tainah Correa Seabra Guimaraes</cp:lastModifiedBy>
  <dcterms:created xsi:type="dcterms:W3CDTF">2010-08-06T11:52:22Z</dcterms:created>
  <dcterms:modified xsi:type="dcterms:W3CDTF">2024-12-05T17:55:23Z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2023-04-11T19:47:50Z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acecfc5a-545c-4aba-b542-5ec6930e05c2</vt:lpwstr>
  </property>
  <property fmtid="{D5CDD505-2E9C-101B-9397-08002B2CF9AE}" pid="8" name="MSIP_Label_3738d5ca-cd4e-433d-8f2a-eee77df5cad2_ContentBits">
    <vt:lpwstr>0</vt:lpwstr>
  </property>
</Properties>
</file>